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Desktop\"/>
    </mc:Choice>
  </mc:AlternateContent>
  <bookViews>
    <workbookView xWindow="0" yWindow="0" windowWidth="20490" windowHeight="7620"/>
  </bookViews>
  <sheets>
    <sheet name="NOVIEMBRE 2022." sheetId="1" r:id="rId1"/>
  </sheets>
  <definedNames>
    <definedName name="_xlnm.Print_Area" localSheetId="0">'NOVIEMBRE 2022.'!$A$1:$I$74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E65" i="1"/>
  <c r="H31" i="1" l="1"/>
</calcChain>
</file>

<file path=xl/sharedStrings.xml><?xml version="1.0" encoding="utf-8"?>
<sst xmlns="http://schemas.openxmlformats.org/spreadsheetml/2006/main" count="290" uniqueCount="174">
  <si>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</si>
  <si>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</si>
  <si>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</si>
  <si>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</si>
  <si>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</si>
  <si>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</si>
  <si>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</si>
  <si>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</si>
  <si>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</si>
  <si>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</si>
  <si>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</si>
  <si>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</si>
  <si>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</si>
  <si>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</si>
  <si>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</si>
  <si>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</si>
  <si>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</si>
  <si>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</si>
  <si>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</si>
  <si>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</si>
  <si>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</si>
  <si>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</si>
  <si>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</si>
  <si>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</si>
  <si>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</si>
  <si>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ALTICE DOMINICANA. S.A</t>
  </si>
  <si>
    <t>05/08/2022</t>
  </si>
  <si>
    <t>02/08/2022</t>
  </si>
  <si>
    <t>31/08/2022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</si>
  <si>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</si>
  <si>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</si>
  <si>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</si>
  <si>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</si>
  <si>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</si>
  <si>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</si>
  <si>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</si>
  <si>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B1500007198</t>
  </si>
  <si>
    <t>B1500005958</t>
  </si>
  <si>
    <t>B1500006027</t>
  </si>
  <si>
    <t>B1500006099</t>
  </si>
  <si>
    <t>B1500006169</t>
  </si>
  <si>
    <t>B1500006238</t>
  </si>
  <si>
    <t>B1500006368</t>
  </si>
  <si>
    <t>B1500006515</t>
  </si>
  <si>
    <t>B1500006679</t>
  </si>
  <si>
    <t>B1500006814</t>
  </si>
  <si>
    <t>11/08/2022</t>
  </si>
  <si>
    <t>21/09/2022</t>
  </si>
  <si>
    <t>01/09/2022</t>
  </si>
  <si>
    <t>08/09/2022</t>
  </si>
  <si>
    <t>10/06/2022</t>
  </si>
  <si>
    <t>13/06/2022</t>
  </si>
  <si>
    <t>14/06/2022</t>
  </si>
  <si>
    <t>17/06/2022</t>
  </si>
  <si>
    <t>06/07/2022</t>
  </si>
  <si>
    <t>02/09/2022</t>
  </si>
  <si>
    <t>EDITORA LISTIN DIARIO, S.A</t>
  </si>
  <si>
    <t>CORPORARACION ESTATAL DE RADIO Y TELEVISION (CERTV)</t>
  </si>
  <si>
    <t>CONTRATACION DE LOS SERVICIOS DE PUBLICIDAD EN PERIODICO NACIONAL PARA CONVOCATORIA A LICITACION PUBLICA NACIONAL DE REFERENCIA TRABAJO-CCC-LPN-2022-0007 LOS DIAS 4 Y 5 DE AGOSTO 2022.</t>
  </si>
  <si>
    <t>PAGO DEL 10% DEL PRESUPUESTO DE PUBLICIDAD DE ACUERDO A LA LEY 134-03, CORRESPONDIENTE AL MES DE ENERO 2022.</t>
  </si>
  <si>
    <t>PAGO DEL 10% DEL PRESUPUESTO DE PUBLICIDAD DE ACUERDO A LA LEY 134-03, CORRESPONDIENTE AL MES DE FEBRERO 2022.</t>
  </si>
  <si>
    <t>PAGO DEL 10% DEL PRESUPUESTO DE PUBLICIDAD DE ACUERDO A LA LEY 134-03, CORRESPONDIENTE AL MES DE MARZO 2022.</t>
  </si>
  <si>
    <t>PAGO DEL 10% DEL PRESUPUESTO DE PUBLICIDAD DE ACUERDO A LA LEY 134-03, CORRESPONDIENTE AL MES DE ABRIL 2022.</t>
  </si>
  <si>
    <t>PAGO DEL 10% DEL PRESUPUESTO DE PUBLICIDAD DE ACUERDO A LA LEY 134-03, CORRESPONDIENTE AL MES DE MAYO 2022.</t>
  </si>
  <si>
    <t>PAGO DEL 10% DEL PRESUPUESTO DE PUBLICIDAD DE ACUERDO A LA LEY 134-03, CORRESPONDIENTE AL MES DE JUNIO 2022.</t>
  </si>
  <si>
    <t>PAGO DEL 10% DEL PRESUPUESTO DE PUBLICIDAD DE ACUERDO A LA LEY 134-03, CORRESPONDIENTE AL MES DE JULIO 2022.</t>
  </si>
  <si>
    <t>PAGO DEL 10% DEL PRESUPUESTO DE PUBLICIDAD DE ACUERDO A LA LEY 134-03, CORRESPONDIENTE AL MES DE AGOSTO 2022.</t>
  </si>
  <si>
    <t>PAGO DEL 10% DEL PRESUPUESTO DE PUBLICIDAD DE ACUERDO A LA LEY 134-03, CORRESPONDIENTE AL MES DE SEPTIEMBRE 2022.</t>
  </si>
  <si>
    <t>SERVICIOS REPARACION Y MANTENIMIENTO DE VEHICULO DE ESTE MINISTERIO.</t>
  </si>
  <si>
    <r>
      <t>CORRESPONDIENTE AL MES DE</t>
    </r>
    <r>
      <rPr>
        <b/>
        <sz val="12"/>
        <color theme="1"/>
        <rFont val="Segoe UI Historic"/>
        <family val="2"/>
      </rPr>
      <t xml:space="preserve"> NOVIEMBRE 2022</t>
    </r>
  </si>
  <si>
    <t>ICU SOLUCIONES EMPRESARIALES, SRL</t>
  </si>
  <si>
    <t>CECOMSA, SRL</t>
  </si>
  <si>
    <t>EDITORA DEL CARIBE, SRL</t>
  </si>
  <si>
    <t>COMPU-OFFICE DOMINICANA, SRL</t>
  </si>
  <si>
    <t>TRACE INTERNATIONAL, SRL</t>
  </si>
  <si>
    <t>SOLDIER ELECTRONIC SEGURITY SES,SRL</t>
  </si>
  <si>
    <t>CAECOM,SRL</t>
  </si>
  <si>
    <t>COMPAÑÍA DOMINICANA DE TELEFONOS, S.A</t>
  </si>
  <si>
    <t>PROCESADORA DE AGUA LAS RIBERAS, SRL</t>
  </si>
  <si>
    <t>SERVICIOS DE PROTECCION CONTRA INCENDIOS</t>
  </si>
  <si>
    <t>TECHBOX, SRL</t>
  </si>
  <si>
    <t>INVESTIGACIONE Y PUBLICOS, SRL</t>
  </si>
  <si>
    <t>CONSORCIO ENERGETICO PUNTA CANA-MACAO, S.A</t>
  </si>
  <si>
    <t>MULTIPERFORM, S.R.L</t>
  </si>
  <si>
    <t>SERVICIOS GRAFICOS TITO, SRL</t>
  </si>
  <si>
    <t>MATRIC TOUCH, SRL</t>
  </si>
  <si>
    <t>GRUPO MARTE ROMAN, SRL</t>
  </si>
  <si>
    <t>FL BETANCES &amp; ASOCIADOS, SRL</t>
  </si>
  <si>
    <t>RAFAEL FDO RAVELO L.</t>
  </si>
  <si>
    <t>MARTINEZ TORRES TRAVELING, SRL</t>
  </si>
  <si>
    <t>SUPLIDORA ROSALIAN, SRL</t>
  </si>
  <si>
    <t>SERVICIOS DE MANTENIMIENTO REPARACION DE IMPRESORAS</t>
  </si>
  <si>
    <t>COMPRA DE TONERES PARA USO DE ESTE MINISTERIO.</t>
  </si>
  <si>
    <t>SERVICIOS DE PUBLICACION EN PERIODICO NACIONAL RESOLUCION NUM. CNS-11-2022 SOBRE SALARIO MINIMO PARA EL TRABAJO DOMESTICO.</t>
  </si>
  <si>
    <t>COMPRA DE TONERES PARA USO DE DIFERENTES DEPARTAMENTOS Y RLT DE ESTE MINISTERIO.</t>
  </si>
  <si>
    <t>COMPRA DE BATERIAS Y BASE PARA INVERSORES.</t>
  </si>
  <si>
    <t>COMPRA DE 12 BASE CERRADA EN HIERRO PARA SER UTILIZADA PARA EL SOPORTE DE LA BATERIA DE INVERSOR DE ESTE MINISTERIO.</t>
  </si>
  <si>
    <t>ADQUISICION DE MATERIALES FERRETEROS PARA SER UTILIZADOS EN EL DEPARTAMENTO DE SERVICIOS GENERALES.</t>
  </si>
  <si>
    <t>SERVICIOS TELEFONICO Y DE INTERNET CORRESPONDIENTE AL MES DE SEPTIEMBRE 2022.</t>
  </si>
  <si>
    <t>SERVICIOS TELEFONICO Y DE INTERNET CORRESPONDIENTE AL MES DE OCTUBRE 2022.</t>
  </si>
  <si>
    <r>
      <t>COMPRA DE 478 BOTELLONES DE AGUAS</t>
    </r>
    <r>
      <rPr>
        <b/>
        <sz val="12"/>
        <color indexed="8"/>
        <rFont val="Calibri"/>
        <family val="2"/>
      </rPr>
      <t xml:space="preserve"> (CONTENIDO)</t>
    </r>
    <r>
      <rPr>
        <sz val="12"/>
        <color indexed="8"/>
        <rFont val="Calibri"/>
        <family val="2"/>
      </rPr>
      <t xml:space="preserve"> PARA EL CONSUMO DE ESTE MINISTERIO.</t>
    </r>
  </si>
  <si>
    <t>SERVICIOS POR LA CONTRATACION DE MANTENIMIENTO Y RECARGA DE EXTINTORES PARA ESTE MINISTERIO.</t>
  </si>
  <si>
    <t>COMPRA DE SISTEMA DE CAMARA DE SEGURIDAD PARADIFERENTES RLT DE ESTE MINISTERIO.</t>
  </si>
  <si>
    <t>ADQUISICION DE MATERIALES GASTABLES PARA SER UTILIZADO EN ESTE MINISTERIO.</t>
  </si>
  <si>
    <t>SERVICIOS ENERGIA RLT BAVARO, COPRRESPONDIENTE AL MES DE SEPTIEMBRE 2022.</t>
  </si>
  <si>
    <t>COMPRA DE FARDOS DE CAFÉ PARA SER CONSUMIDO EN LAS LABORES PROTOCOLARES DE ESTE MINISTERIO.</t>
  </si>
  <si>
    <t>SERVICIOS DE IMPRESION Y COMPRA DE LIBROS DE REGISTRO VISITA</t>
  </si>
  <si>
    <t>COMPRA Y RENOVACION DE LICENCIAS PARA ESTE MINISTERIO DE TRABAJO.</t>
  </si>
  <si>
    <t>COMPRA DE SELLOS INSTITUCIONALES PRETINTADOS PARA DIFERENTES AREAS DE ESTE MINISTERIO.</t>
  </si>
  <si>
    <t>SERVICIO NOTARIZACION DOCUMENTOS.</t>
  </si>
  <si>
    <t>SERVICIOS DE ALQUILER Y MONTAJE PARA EVENTO SOBRE LA PRESENTACION DE LA FORMALIZACION DEL TRABAJO DOMESTICO.</t>
  </si>
  <si>
    <t>COMPRA DE MATERIALES ELECTRICOS Y OTROS PARA SER UTILIZADOS EN ESTE MINISTERIO.</t>
  </si>
  <si>
    <t>CONTRATACION DE LOS SERVICIOS DE PUBLICIDAD EN PERIODICO NACIONAL PARA CONVOCATORIA A LICITACION PUBLICA NACIONAL DE REFERENCIA TRABAJO-CCC-LPN-2022-0002 LOS DIAS 8 Y 9 DE AGOSTO 2022.</t>
  </si>
  <si>
    <t>CONTRATACION DE LOS SERVICIOS DE PUBLICIDAD EN PERIODICO NACIONAL PARA CONVOCATORIA A LICITACION PUBLICA NACIONAL DE REFERENCIA TRABAJO-CCC-LPN-2022-0008 LOS DIAS 7 Y 8 DE SEPTIEMBRE 2022.</t>
  </si>
  <si>
    <t>CONTRATACION DE SERVICIOS PUBLICIDAD CONVOCATORIA A LICITACION NO. TRABAJO CCC-LPN-2022.0011.</t>
  </si>
  <si>
    <t>SERVICIO PUBLICACION EN PERIODICO NACIONAL RESOLUCION NUM. 14-2022 SOBRE ADOPTACION Y ARMONIZACION DE MEDIDAS ATINENTES AL MEJORAMIENRO CONVENIO 189 DE LA OIT.</t>
  </si>
  <si>
    <t>CONTRATACION DE LOS SERVICIOS DE PUBLICIDAD EN PERIODICO NACIONAL PARA CONVOCATORIA A LICITACION PUBLICA NACIONAL RESOLUCION NO. 10/2022.</t>
  </si>
  <si>
    <t>SERVICIO DE COMUNICACIÓN TELEFONICA DE FLOTAS EN ESTE MINISTERIO CORRESPONDIENTE AL MES DE OCTUBRE 2022.</t>
  </si>
  <si>
    <t>B1500000250</t>
  </si>
  <si>
    <t>B1500014793</t>
  </si>
  <si>
    <t>B1500004254</t>
  </si>
  <si>
    <t>B1500003186</t>
  </si>
  <si>
    <t>B1500000849</t>
  </si>
  <si>
    <t>B1500000391</t>
  </si>
  <si>
    <t>B1500000184</t>
  </si>
  <si>
    <t>B1500181098</t>
  </si>
  <si>
    <t>B1500181099</t>
  </si>
  <si>
    <t>B1500181097</t>
  </si>
  <si>
    <t>B1500181096</t>
  </si>
  <si>
    <t>B1500181085</t>
  </si>
  <si>
    <t>B1500181103</t>
  </si>
  <si>
    <t>B1500183852</t>
  </si>
  <si>
    <t>B1500183853</t>
  </si>
  <si>
    <t>B1500183851</t>
  </si>
  <si>
    <t>B1500183850</t>
  </si>
  <si>
    <t>B1500183839</t>
  </si>
  <si>
    <t>B1500183857</t>
  </si>
  <si>
    <t>B1500000176</t>
  </si>
  <si>
    <t>B1500000128</t>
  </si>
  <si>
    <t>B1500000016</t>
  </si>
  <si>
    <t>B1500000153</t>
  </si>
  <si>
    <t>B1500012365</t>
  </si>
  <si>
    <t>B1500000045</t>
  </si>
  <si>
    <t>B1500000440</t>
  </si>
  <si>
    <t>B1500000039</t>
  </si>
  <si>
    <t>B1500000470</t>
  </si>
  <si>
    <t>B1500000445</t>
  </si>
  <si>
    <t>B1500000042</t>
  </si>
  <si>
    <t>B1500000602</t>
  </si>
  <si>
    <t>B1500000133</t>
  </si>
  <si>
    <t>B1500007207</t>
  </si>
  <si>
    <t>B1500007379</t>
  </si>
  <si>
    <t>B1500002078</t>
  </si>
  <si>
    <t>B1500002033</t>
  </si>
  <si>
    <t>B1500002058</t>
  </si>
  <si>
    <t>B1500044715</t>
  </si>
  <si>
    <t>08/11/2021</t>
  </si>
  <si>
    <t>20/09/2022</t>
  </si>
  <si>
    <t>17/10/2022</t>
  </si>
  <si>
    <t>23/09/2022</t>
  </si>
  <si>
    <t>28/09/2022</t>
  </si>
  <si>
    <t>28/10/2022</t>
  </si>
  <si>
    <t>30/09/2022</t>
  </si>
  <si>
    <t>09/05/2022</t>
  </si>
  <si>
    <t>12/10/2022</t>
  </si>
  <si>
    <t>09/09/2022</t>
  </si>
  <si>
    <t>23/08/2022</t>
  </si>
  <si>
    <t>22/08/2022</t>
  </si>
  <si>
    <t>13/09/2022</t>
  </si>
  <si>
    <t>09/08/2022</t>
  </si>
  <si>
    <t>18/10/2022</t>
  </si>
  <si>
    <t>20/09/2020</t>
  </si>
  <si>
    <t>06/10/2022</t>
  </si>
  <si>
    <t>24/10/2022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</si>
</sst>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0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3" fontId="20" fillId="0" borderId="0" xfId="1" applyFont="1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10" fillId="3" borderId="5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6" xfId="1" applyFont="1" applyFill="1" applyBorder="1" applyAlignment="1">
      <alignment horizontal="center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20" fillId="0" borderId="0" xfId="1" applyFont="1" applyAlignment="1"/>
    <xf numFmtId="43" fontId="20" fillId="0" borderId="0" xfId="1" applyFont="1" applyAlignment="1">
      <alignment horizontal="left"/>
    </xf>
    <xf numFmtId="43" fontId="7" fillId="3" borderId="1" xfId="1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3" fontId="12" fillId="2" borderId="15" xfId="1" applyFont="1" applyFill="1" applyBorder="1" applyAlignment="1">
      <alignment horizontal="right" vertical="center"/>
    </xf>
    <xf numFmtId="43" fontId="7" fillId="2" borderId="16" xfId="2" applyNumberFormat="1" applyFont="1" applyFill="1" applyBorder="1" applyAlignment="1">
      <alignment horizontal="center" vertical="center"/>
    </xf>
    <xf numFmtId="43" fontId="12" fillId="2" borderId="13" xfId="0" applyNumberFormat="1" applyFont="1" applyFill="1" applyBorder="1" applyAlignment="1">
      <alignment horizontal="center" vertical="center"/>
    </xf>
    <xf numFmtId="43" fontId="10" fillId="2" borderId="13" xfId="1" applyFont="1" applyFill="1" applyBorder="1" applyAlignment="1">
      <alignment horizontal="right" vertical="center" wrapText="1"/>
    </xf>
    <xf numFmtId="0" fontId="0" fillId="2" borderId="17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/>
    </xf>
    <xf numFmtId="43" fontId="14" fillId="3" borderId="5" xfId="1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3085420</xdr:colOff>
      <xdr:row>0</xdr:row>
      <xdr:rowOff>0</xdr:rowOff>
    </xdr:from>
    <xdr:to>
      <xdr:col>3</xdr:col>
      <xdr:colOff>489856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991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1050924</xdr:colOff>
      <xdr:row>69</xdr:row>
      <xdr:rowOff>138339</xdr:rowOff>
    </xdr:from>
    <xdr:to>
      <xdr:col>6</xdr:col>
      <xdr:colOff>764266</xdr:colOff>
      <xdr:row>72</xdr:row>
      <xdr:rowOff>181998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6924" y="26196018"/>
          <a:ext cx="1917699" cy="68319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27216</xdr:colOff>
      <xdr:row>69</xdr:row>
      <xdr:rowOff>44225</xdr:rowOff>
    </xdr:from>
    <xdr:to>
      <xdr:col>1</xdr:col>
      <xdr:colOff>2142559</xdr:colOff>
      <xdr:row>72</xdr:row>
      <xdr:rowOff>96955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9323" y="26101904"/>
          <a:ext cx="2115343" cy="692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61" zoomScale="70" zoomScaleNormal="70" zoomScaleSheetLayoutView="70" workbookViewId="0">
      <selection activeCell="I68" sqref="I68"/>
    </sheetView>
  </sheetViews>
  <sheetFormatPr baseColWidth="10" defaultRowHeight="15" x14ac:dyDescent="0.25"/>
  <cols>
    <col min="1" max="1" width="44.85546875" style="5" customWidth="1"/>
    <col min="2" max="2" width="65.85546875" style="29" customWidth="1"/>
    <col min="3" max="3" width="18.85546875" style="8" customWidth="1"/>
    <col min="4" max="4" width="15" style="8" customWidth="1"/>
    <col min="5" max="5" width="17.7109375" style="9" customWidth="1"/>
    <col min="6" max="6" width="15.28515625" style="1" customWidth="1"/>
    <col min="7" max="7" width="16.28515625" customWidth="1"/>
    <col min="8" max="8" width="16.28515625" style="11" customWidth="1"/>
    <col min="9" max="9" width="18.85546875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82"/>
      <c r="B5" s="82"/>
      <c r="C5" s="82"/>
      <c r="D5" s="82"/>
      <c r="E5" s="82"/>
      <c r="F5" s="82"/>
      <c r="G5" s="82"/>
    </row>
    <row r="6" spans="1:10" ht="30" customHeight="1" x14ac:dyDescent="0.25">
      <c r="A6" s="83" t="s">
        <v>0</v>
      </c>
      <c r="B6" s="83"/>
      <c r="C6" s="83"/>
      <c r="D6" s="83"/>
      <c r="E6" s="83"/>
      <c r="F6" s="83"/>
      <c r="G6" s="83"/>
      <c r="H6" s="83"/>
      <c r="I6" s="83"/>
    </row>
    <row r="7" spans="1:10" ht="19.5" customHeight="1" x14ac:dyDescent="0.25">
      <c r="A7" s="84" t="s">
        <v>14</v>
      </c>
      <c r="B7" s="84"/>
      <c r="C7" s="84"/>
      <c r="D7" s="84"/>
      <c r="E7" s="84"/>
      <c r="F7" s="84"/>
      <c r="G7" s="84"/>
      <c r="H7" s="84"/>
      <c r="I7" s="84"/>
    </row>
    <row r="8" spans="1:10" ht="26.25" customHeight="1" thickBot="1" x14ac:dyDescent="0.3">
      <c r="A8" s="85" t="s">
        <v>69</v>
      </c>
      <c r="B8" s="85"/>
      <c r="C8" s="85"/>
      <c r="D8" s="85"/>
      <c r="E8" s="85"/>
      <c r="F8" s="85"/>
      <c r="G8" s="85"/>
      <c r="H8" s="85"/>
      <c r="I8" s="85"/>
    </row>
    <row r="9" spans="1:10" ht="66" customHeight="1" thickBot="1" x14ac:dyDescent="0.3">
      <c r="A9" s="58" t="s">
        <v>1</v>
      </c>
      <c r="B9" s="58" t="s">
        <v>3</v>
      </c>
      <c r="C9" s="59" t="s">
        <v>18</v>
      </c>
      <c r="D9" s="59" t="s">
        <v>2</v>
      </c>
      <c r="E9" s="59" t="s">
        <v>4</v>
      </c>
      <c r="F9" s="59" t="s">
        <v>15</v>
      </c>
      <c r="G9" s="59" t="s">
        <v>5</v>
      </c>
      <c r="H9" s="59" t="s">
        <v>16</v>
      </c>
      <c r="I9" s="59" t="s">
        <v>23</v>
      </c>
      <c r="J9" s="12"/>
    </row>
    <row r="10" spans="1:10" s="1" customFormat="1" ht="42.75" customHeight="1" x14ac:dyDescent="0.25">
      <c r="A10" s="50" t="s">
        <v>70</v>
      </c>
      <c r="B10" s="35" t="s">
        <v>91</v>
      </c>
      <c r="C10" s="72" t="s">
        <v>118</v>
      </c>
      <c r="D10" s="36" t="s">
        <v>156</v>
      </c>
      <c r="E10" s="78">
        <v>162250</v>
      </c>
      <c r="F10" s="73"/>
      <c r="G10" s="78">
        <v>162250</v>
      </c>
      <c r="H10" s="73">
        <v>0</v>
      </c>
      <c r="I10" s="51" t="s">
        <v>21</v>
      </c>
    </row>
    <row r="11" spans="1:10" s="1" customFormat="1" ht="48" customHeight="1" x14ac:dyDescent="0.25">
      <c r="A11" s="52" t="s">
        <v>71</v>
      </c>
      <c r="B11" s="38" t="s">
        <v>92</v>
      </c>
      <c r="C11" s="69" t="s">
        <v>119</v>
      </c>
      <c r="D11" s="39" t="s">
        <v>47</v>
      </c>
      <c r="E11" s="57">
        <v>5019278.4400000004</v>
      </c>
      <c r="F11" s="40"/>
      <c r="G11" s="57">
        <v>5019278.4400000004</v>
      </c>
      <c r="H11" s="40">
        <v>0</v>
      </c>
      <c r="I11" s="37" t="s">
        <v>21</v>
      </c>
    </row>
    <row r="12" spans="1:10" s="1" customFormat="1" ht="48" customHeight="1" x14ac:dyDescent="0.25">
      <c r="A12" s="52" t="s">
        <v>72</v>
      </c>
      <c r="B12" s="38" t="s">
        <v>93</v>
      </c>
      <c r="C12" s="69" t="s">
        <v>120</v>
      </c>
      <c r="D12" s="39" t="s">
        <v>157</v>
      </c>
      <c r="E12" s="57">
        <v>141895</v>
      </c>
      <c r="F12" s="40"/>
      <c r="G12" s="57">
        <v>141895</v>
      </c>
      <c r="H12" s="40">
        <v>0</v>
      </c>
      <c r="I12" s="37" t="s">
        <v>21</v>
      </c>
    </row>
    <row r="13" spans="1:10" s="1" customFormat="1" ht="50.25" customHeight="1" x14ac:dyDescent="0.25">
      <c r="A13" s="52" t="s">
        <v>73</v>
      </c>
      <c r="B13" s="38" t="s">
        <v>94</v>
      </c>
      <c r="C13" s="69" t="s">
        <v>121</v>
      </c>
      <c r="D13" s="39" t="s">
        <v>28</v>
      </c>
      <c r="E13" s="57">
        <v>1424466.5</v>
      </c>
      <c r="F13" s="40"/>
      <c r="G13" s="57">
        <v>1424466.5</v>
      </c>
      <c r="H13" s="40">
        <v>0</v>
      </c>
      <c r="I13" s="37" t="s">
        <v>21</v>
      </c>
    </row>
    <row r="14" spans="1:10" s="1" customFormat="1" ht="42.75" customHeight="1" x14ac:dyDescent="0.25">
      <c r="A14" s="52" t="s">
        <v>74</v>
      </c>
      <c r="B14" s="38" t="s">
        <v>95</v>
      </c>
      <c r="C14" s="69" t="s">
        <v>122</v>
      </c>
      <c r="D14" s="39" t="s">
        <v>158</v>
      </c>
      <c r="E14" s="57">
        <v>666426.24</v>
      </c>
      <c r="F14" s="40"/>
      <c r="G14" s="57">
        <v>666426.24</v>
      </c>
      <c r="H14" s="40">
        <v>0</v>
      </c>
      <c r="I14" s="37" t="s">
        <v>21</v>
      </c>
    </row>
    <row r="15" spans="1:10" s="1" customFormat="1" ht="42.75" customHeight="1" x14ac:dyDescent="0.25">
      <c r="A15" s="52" t="s">
        <v>75</v>
      </c>
      <c r="B15" s="38" t="s">
        <v>96</v>
      </c>
      <c r="C15" s="69" t="s">
        <v>123</v>
      </c>
      <c r="D15" s="39" t="s">
        <v>158</v>
      </c>
      <c r="E15" s="57">
        <v>25233.119999999999</v>
      </c>
      <c r="F15" s="40"/>
      <c r="G15" s="57">
        <v>25233.119999999999</v>
      </c>
      <c r="H15" s="40">
        <v>0</v>
      </c>
      <c r="I15" s="37" t="s">
        <v>21</v>
      </c>
    </row>
    <row r="16" spans="1:10" s="1" customFormat="1" ht="42.75" customHeight="1" x14ac:dyDescent="0.25">
      <c r="A16" s="52" t="s">
        <v>76</v>
      </c>
      <c r="B16" s="38" t="s">
        <v>97</v>
      </c>
      <c r="C16" s="69" t="s">
        <v>124</v>
      </c>
      <c r="D16" s="39" t="s">
        <v>159</v>
      </c>
      <c r="E16" s="57">
        <v>789957.97</v>
      </c>
      <c r="F16" s="40"/>
      <c r="G16" s="40">
        <v>0</v>
      </c>
      <c r="H16" s="57">
        <v>789957.97</v>
      </c>
      <c r="I16" s="37" t="s">
        <v>20</v>
      </c>
    </row>
    <row r="17" spans="1:9" s="1" customFormat="1" ht="42.75" customHeight="1" x14ac:dyDescent="0.25">
      <c r="A17" s="52" t="s">
        <v>77</v>
      </c>
      <c r="B17" s="38" t="s">
        <v>98</v>
      </c>
      <c r="C17" s="70" t="s">
        <v>125</v>
      </c>
      <c r="D17" s="39" t="s">
        <v>160</v>
      </c>
      <c r="E17" s="57">
        <v>3635.3</v>
      </c>
      <c r="F17" s="40"/>
      <c r="G17" s="57">
        <v>3635.3</v>
      </c>
      <c r="H17" s="40">
        <v>0</v>
      </c>
      <c r="I17" s="37" t="s">
        <v>21</v>
      </c>
    </row>
    <row r="18" spans="1:9" s="1" customFormat="1" ht="42.75" customHeight="1" x14ac:dyDescent="0.25">
      <c r="A18" s="52" t="s">
        <v>77</v>
      </c>
      <c r="B18" s="38" t="s">
        <v>98</v>
      </c>
      <c r="C18" s="70" t="s">
        <v>126</v>
      </c>
      <c r="D18" s="39" t="s">
        <v>160</v>
      </c>
      <c r="E18" s="57">
        <v>2524.94</v>
      </c>
      <c r="F18" s="40"/>
      <c r="G18" s="57">
        <v>2524.94</v>
      </c>
      <c r="H18" s="40">
        <v>0</v>
      </c>
      <c r="I18" s="37" t="s">
        <v>21</v>
      </c>
    </row>
    <row r="19" spans="1:9" s="1" customFormat="1" ht="51.75" customHeight="1" x14ac:dyDescent="0.25">
      <c r="A19" s="52" t="s">
        <v>77</v>
      </c>
      <c r="B19" s="38" t="s">
        <v>98</v>
      </c>
      <c r="C19" s="70" t="s">
        <v>127</v>
      </c>
      <c r="D19" s="39" t="s">
        <v>160</v>
      </c>
      <c r="E19" s="57">
        <v>4986.74</v>
      </c>
      <c r="F19" s="40"/>
      <c r="G19" s="57">
        <v>4986.74</v>
      </c>
      <c r="H19" s="40">
        <v>0</v>
      </c>
      <c r="I19" s="37" t="s">
        <v>21</v>
      </c>
    </row>
    <row r="20" spans="1:9" s="1" customFormat="1" ht="48" customHeight="1" x14ac:dyDescent="0.25">
      <c r="A20" s="52" t="s">
        <v>77</v>
      </c>
      <c r="B20" s="38" t="s">
        <v>98</v>
      </c>
      <c r="C20" s="70" t="s">
        <v>128</v>
      </c>
      <c r="D20" s="39" t="s">
        <v>160</v>
      </c>
      <c r="E20" s="57">
        <v>210373.77</v>
      </c>
      <c r="F20" s="40"/>
      <c r="G20" s="57">
        <v>210373.77</v>
      </c>
      <c r="H20" s="40">
        <v>0</v>
      </c>
      <c r="I20" s="37" t="s">
        <v>21</v>
      </c>
    </row>
    <row r="21" spans="1:9" s="1" customFormat="1" ht="44.25" customHeight="1" x14ac:dyDescent="0.25">
      <c r="A21" s="52" t="s">
        <v>77</v>
      </c>
      <c r="B21" s="38" t="s">
        <v>98</v>
      </c>
      <c r="C21" s="70" t="s">
        <v>129</v>
      </c>
      <c r="D21" s="39" t="s">
        <v>160</v>
      </c>
      <c r="E21" s="57">
        <v>5404949.6600000001</v>
      </c>
      <c r="F21" s="40"/>
      <c r="G21" s="40">
        <v>796577.66</v>
      </c>
      <c r="H21" s="57">
        <v>4608372</v>
      </c>
      <c r="I21" s="37" t="s">
        <v>20</v>
      </c>
    </row>
    <row r="22" spans="1:9" s="1" customFormat="1" ht="45" customHeight="1" x14ac:dyDescent="0.25">
      <c r="A22" s="52" t="s">
        <v>77</v>
      </c>
      <c r="B22" s="38" t="s">
        <v>98</v>
      </c>
      <c r="C22" s="70" t="s">
        <v>130</v>
      </c>
      <c r="D22" s="39" t="s">
        <v>160</v>
      </c>
      <c r="E22" s="57">
        <v>128740.47</v>
      </c>
      <c r="F22" s="40"/>
      <c r="G22" s="57">
        <v>128740.47</v>
      </c>
      <c r="H22" s="57">
        <v>76774.11</v>
      </c>
      <c r="I22" s="37" t="s">
        <v>21</v>
      </c>
    </row>
    <row r="23" spans="1:9" s="1" customFormat="1" ht="42.75" customHeight="1" x14ac:dyDescent="0.25">
      <c r="A23" s="52" t="s">
        <v>77</v>
      </c>
      <c r="B23" s="38" t="s">
        <v>99</v>
      </c>
      <c r="C23" s="70" t="s">
        <v>131</v>
      </c>
      <c r="D23" s="39" t="s">
        <v>161</v>
      </c>
      <c r="E23" s="57">
        <v>3549</v>
      </c>
      <c r="F23" s="40"/>
      <c r="G23" s="57">
        <v>3549</v>
      </c>
      <c r="H23" s="57">
        <v>76774.11</v>
      </c>
      <c r="I23" s="37" t="s">
        <v>21</v>
      </c>
    </row>
    <row r="24" spans="1:9" s="1" customFormat="1" ht="42.75" customHeight="1" x14ac:dyDescent="0.25">
      <c r="A24" s="52" t="s">
        <v>77</v>
      </c>
      <c r="B24" s="38" t="s">
        <v>99</v>
      </c>
      <c r="C24" s="70" t="s">
        <v>132</v>
      </c>
      <c r="D24" s="39" t="s">
        <v>161</v>
      </c>
      <c r="E24" s="57">
        <v>2463.5</v>
      </c>
      <c r="F24" s="40"/>
      <c r="G24" s="57">
        <v>2463.5</v>
      </c>
      <c r="H24" s="57">
        <v>76774.11</v>
      </c>
      <c r="I24" s="37" t="s">
        <v>21</v>
      </c>
    </row>
    <row r="25" spans="1:9" s="1" customFormat="1" ht="42.75" customHeight="1" x14ac:dyDescent="0.25">
      <c r="A25" s="52" t="s">
        <v>77</v>
      </c>
      <c r="B25" s="38" t="s">
        <v>99</v>
      </c>
      <c r="C25" s="70" t="s">
        <v>133</v>
      </c>
      <c r="D25" s="39" t="s">
        <v>161</v>
      </c>
      <c r="E25" s="57">
        <v>4927</v>
      </c>
      <c r="F25" s="40"/>
      <c r="G25" s="57">
        <v>4927</v>
      </c>
      <c r="H25" s="57">
        <v>76774.11</v>
      </c>
      <c r="I25" s="37" t="s">
        <v>21</v>
      </c>
    </row>
    <row r="26" spans="1:9" s="1" customFormat="1" ht="39.75" customHeight="1" x14ac:dyDescent="0.25">
      <c r="A26" s="52" t="s">
        <v>77</v>
      </c>
      <c r="B26" s="38" t="s">
        <v>99</v>
      </c>
      <c r="C26" s="70" t="s">
        <v>134</v>
      </c>
      <c r="D26" s="39" t="s">
        <v>161</v>
      </c>
      <c r="E26" s="57">
        <v>210174.12</v>
      </c>
      <c r="F26" s="40"/>
      <c r="G26" s="57">
        <v>210174.12</v>
      </c>
      <c r="H26" s="57">
        <v>76774.11</v>
      </c>
      <c r="I26" s="37" t="s">
        <v>21</v>
      </c>
    </row>
    <row r="27" spans="1:9" s="1" customFormat="1" ht="37.5" customHeight="1" x14ac:dyDescent="0.25">
      <c r="A27" s="52" t="s">
        <v>77</v>
      </c>
      <c r="B27" s="38" t="s">
        <v>99</v>
      </c>
      <c r="C27" s="70" t="s">
        <v>135</v>
      </c>
      <c r="D27" s="39" t="s">
        <v>161</v>
      </c>
      <c r="E27" s="57">
        <v>764229.77</v>
      </c>
      <c r="F27" s="40"/>
      <c r="G27" s="40">
        <v>596140.05000000005</v>
      </c>
      <c r="H27" s="57">
        <v>168089.72</v>
      </c>
      <c r="I27" s="37" t="s">
        <v>20</v>
      </c>
    </row>
    <row r="28" spans="1:9" s="1" customFormat="1" ht="42.75" customHeight="1" x14ac:dyDescent="0.25">
      <c r="A28" s="52" t="s">
        <v>77</v>
      </c>
      <c r="B28" s="38" t="s">
        <v>99</v>
      </c>
      <c r="C28" s="70" t="s">
        <v>136</v>
      </c>
      <c r="D28" s="39" t="s">
        <v>161</v>
      </c>
      <c r="E28" s="57">
        <v>132693.97</v>
      </c>
      <c r="F28" s="40"/>
      <c r="G28" s="57">
        <v>132693.97</v>
      </c>
      <c r="H28" s="40">
        <v>0</v>
      </c>
      <c r="I28" s="37" t="s">
        <v>21</v>
      </c>
    </row>
    <row r="29" spans="1:9" s="1" customFormat="1" ht="37.5" customHeight="1" x14ac:dyDescent="0.25">
      <c r="A29" s="52" t="s">
        <v>78</v>
      </c>
      <c r="B29" s="38" t="s">
        <v>100</v>
      </c>
      <c r="C29" s="70" t="s">
        <v>137</v>
      </c>
      <c r="D29" s="39" t="s">
        <v>28</v>
      </c>
      <c r="E29" s="57">
        <v>27724</v>
      </c>
      <c r="F29" s="40"/>
      <c r="G29" s="57">
        <v>27724</v>
      </c>
      <c r="H29" s="40">
        <v>0</v>
      </c>
      <c r="I29" s="37" t="s">
        <v>21</v>
      </c>
    </row>
    <row r="30" spans="1:9" s="1" customFormat="1" ht="45.75" customHeight="1" x14ac:dyDescent="0.25">
      <c r="A30" s="52" t="s">
        <v>79</v>
      </c>
      <c r="B30" s="38" t="s">
        <v>101</v>
      </c>
      <c r="C30" s="69" t="s">
        <v>138</v>
      </c>
      <c r="D30" s="39" t="s">
        <v>162</v>
      </c>
      <c r="E30" s="57">
        <v>6195</v>
      </c>
      <c r="F30" s="40"/>
      <c r="G30" s="57">
        <v>6195</v>
      </c>
      <c r="H30" s="40">
        <f>+E30-G30</f>
        <v>0</v>
      </c>
      <c r="I30" s="37" t="s">
        <v>21</v>
      </c>
    </row>
    <row r="31" spans="1:9" s="1" customFormat="1" ht="47.25" customHeight="1" x14ac:dyDescent="0.25">
      <c r="A31" s="52" t="s">
        <v>80</v>
      </c>
      <c r="B31" s="38" t="s">
        <v>102</v>
      </c>
      <c r="C31" s="69" t="s">
        <v>139</v>
      </c>
      <c r="D31" s="39" t="s">
        <v>158</v>
      </c>
      <c r="E31" s="57">
        <v>988016.91</v>
      </c>
      <c r="F31" s="40"/>
      <c r="G31" s="57">
        <v>988016.91</v>
      </c>
      <c r="H31" s="40">
        <f>+E31-G31</f>
        <v>0</v>
      </c>
      <c r="I31" s="37" t="s">
        <v>21</v>
      </c>
    </row>
    <row r="32" spans="1:9" s="1" customFormat="1" ht="44.25" customHeight="1" x14ac:dyDescent="0.25">
      <c r="A32" s="52" t="s">
        <v>81</v>
      </c>
      <c r="B32" s="38" t="s">
        <v>103</v>
      </c>
      <c r="C32" s="69" t="s">
        <v>140</v>
      </c>
      <c r="D32" s="39" t="s">
        <v>163</v>
      </c>
      <c r="E32" s="57">
        <v>208358.5</v>
      </c>
      <c r="F32" s="40"/>
      <c r="G32" s="57">
        <v>208358.5</v>
      </c>
      <c r="H32" s="40">
        <v>0</v>
      </c>
      <c r="I32" s="37" t="s">
        <v>21</v>
      </c>
    </row>
    <row r="33" spans="1:9" s="1" customFormat="1" ht="44.25" customHeight="1" x14ac:dyDescent="0.25">
      <c r="A33" s="52" t="s">
        <v>82</v>
      </c>
      <c r="B33" s="38" t="s">
        <v>104</v>
      </c>
      <c r="C33" s="69" t="s">
        <v>141</v>
      </c>
      <c r="D33" s="39" t="s">
        <v>164</v>
      </c>
      <c r="E33" s="57">
        <v>1233.21</v>
      </c>
      <c r="F33" s="40"/>
      <c r="G33" s="57">
        <v>1233.21</v>
      </c>
      <c r="H33" s="40">
        <v>0</v>
      </c>
      <c r="I33" s="37" t="s">
        <v>21</v>
      </c>
    </row>
    <row r="34" spans="1:9" s="1" customFormat="1" ht="44.25" customHeight="1" x14ac:dyDescent="0.25">
      <c r="A34" s="52" t="s">
        <v>83</v>
      </c>
      <c r="B34" s="38" t="s">
        <v>105</v>
      </c>
      <c r="C34" s="69" t="s">
        <v>142</v>
      </c>
      <c r="D34" s="39" t="s">
        <v>165</v>
      </c>
      <c r="E34" s="57">
        <v>464000</v>
      </c>
      <c r="F34" s="40"/>
      <c r="G34" s="57">
        <v>464000</v>
      </c>
      <c r="H34" s="40">
        <v>0</v>
      </c>
      <c r="I34" s="37" t="s">
        <v>21</v>
      </c>
    </row>
    <row r="35" spans="1:9" s="1" customFormat="1" ht="44.25" customHeight="1" x14ac:dyDescent="0.25">
      <c r="A35" s="52" t="s">
        <v>84</v>
      </c>
      <c r="B35" s="38" t="s">
        <v>106</v>
      </c>
      <c r="C35" s="69" t="s">
        <v>143</v>
      </c>
      <c r="D35" s="39" t="s">
        <v>158</v>
      </c>
      <c r="E35" s="57">
        <v>967600</v>
      </c>
      <c r="F35" s="40"/>
      <c r="G35" s="57">
        <v>967600</v>
      </c>
      <c r="H35" s="40">
        <v>0</v>
      </c>
      <c r="I35" s="37" t="s">
        <v>21</v>
      </c>
    </row>
    <row r="36" spans="1:9" s="1" customFormat="1" ht="44.25" customHeight="1" x14ac:dyDescent="0.25">
      <c r="A36" s="52" t="s">
        <v>85</v>
      </c>
      <c r="B36" s="79" t="s">
        <v>107</v>
      </c>
      <c r="C36" s="69" t="s">
        <v>144</v>
      </c>
      <c r="D36" s="39" t="s">
        <v>49</v>
      </c>
      <c r="E36" s="57">
        <v>49750</v>
      </c>
      <c r="F36" s="40"/>
      <c r="G36" s="57">
        <v>49750</v>
      </c>
      <c r="H36" s="40">
        <v>0</v>
      </c>
      <c r="I36" s="37" t="s">
        <v>21</v>
      </c>
    </row>
    <row r="37" spans="1:9" s="1" customFormat="1" ht="44.25" customHeight="1" x14ac:dyDescent="0.25">
      <c r="A37" s="52" t="s">
        <v>86</v>
      </c>
      <c r="B37" s="80" t="s">
        <v>108</v>
      </c>
      <c r="C37" s="69" t="s">
        <v>145</v>
      </c>
      <c r="D37" s="39" t="s">
        <v>166</v>
      </c>
      <c r="E37" s="57">
        <v>139417</v>
      </c>
      <c r="F37" s="40"/>
      <c r="G37" s="57">
        <v>139417</v>
      </c>
      <c r="H37" s="40">
        <v>0</v>
      </c>
      <c r="I37" s="37" t="s">
        <v>21</v>
      </c>
    </row>
    <row r="38" spans="1:9" s="1" customFormat="1" ht="44.25" customHeight="1" x14ac:dyDescent="0.25">
      <c r="A38" s="52" t="s">
        <v>87</v>
      </c>
      <c r="B38" s="80" t="s">
        <v>107</v>
      </c>
      <c r="C38" s="69" t="s">
        <v>146</v>
      </c>
      <c r="D38" s="39" t="s">
        <v>167</v>
      </c>
      <c r="E38" s="57">
        <v>1053322</v>
      </c>
      <c r="F38" s="40"/>
      <c r="G38" s="57">
        <v>1053322</v>
      </c>
      <c r="H38" s="40">
        <v>0</v>
      </c>
      <c r="I38" s="37" t="s">
        <v>21</v>
      </c>
    </row>
    <row r="39" spans="1:9" s="1" customFormat="1" ht="44.25" customHeight="1" x14ac:dyDescent="0.25">
      <c r="A39" s="52" t="s">
        <v>88</v>
      </c>
      <c r="B39" s="80" t="s">
        <v>109</v>
      </c>
      <c r="C39" s="69" t="s">
        <v>147</v>
      </c>
      <c r="D39" s="39" t="s">
        <v>168</v>
      </c>
      <c r="E39" s="57">
        <v>61360</v>
      </c>
      <c r="F39" s="40"/>
      <c r="G39" s="40">
        <v>0</v>
      </c>
      <c r="H39" s="57">
        <v>61360</v>
      </c>
      <c r="I39" s="37" t="s">
        <v>20</v>
      </c>
    </row>
    <row r="40" spans="1:9" s="1" customFormat="1" ht="44.25" customHeight="1" x14ac:dyDescent="0.25">
      <c r="A40" s="52" t="s">
        <v>89</v>
      </c>
      <c r="B40" s="80" t="s">
        <v>110</v>
      </c>
      <c r="C40" s="69" t="s">
        <v>148</v>
      </c>
      <c r="D40" s="39" t="s">
        <v>48</v>
      </c>
      <c r="E40" s="57">
        <v>2230495</v>
      </c>
      <c r="F40" s="40"/>
      <c r="G40" s="40">
        <v>0</v>
      </c>
      <c r="H40" s="57">
        <v>2230495</v>
      </c>
      <c r="I40" s="37" t="s">
        <v>20</v>
      </c>
    </row>
    <row r="41" spans="1:9" s="1" customFormat="1" ht="44.25" customHeight="1" x14ac:dyDescent="0.25">
      <c r="A41" s="52" t="s">
        <v>90</v>
      </c>
      <c r="B41" s="38" t="s">
        <v>111</v>
      </c>
      <c r="C41" s="69" t="s">
        <v>149</v>
      </c>
      <c r="D41" s="39" t="s">
        <v>46</v>
      </c>
      <c r="E41" s="57">
        <v>1564570.26</v>
      </c>
      <c r="F41" s="40"/>
      <c r="G41" s="71"/>
      <c r="H41" s="57">
        <v>1564570.26</v>
      </c>
      <c r="I41" s="37" t="s">
        <v>20</v>
      </c>
    </row>
    <row r="42" spans="1:9" s="1" customFormat="1" ht="44.25" customHeight="1" x14ac:dyDescent="0.25">
      <c r="A42" s="52" t="s">
        <v>56</v>
      </c>
      <c r="B42" s="38" t="s">
        <v>112</v>
      </c>
      <c r="C42" s="69" t="s">
        <v>150</v>
      </c>
      <c r="D42" s="39" t="s">
        <v>169</v>
      </c>
      <c r="E42" s="57">
        <v>93588.11</v>
      </c>
      <c r="F42" s="40"/>
      <c r="G42" s="57">
        <v>93588.11</v>
      </c>
      <c r="H42" s="40">
        <v>0</v>
      </c>
      <c r="I42" s="37" t="s">
        <v>21</v>
      </c>
    </row>
    <row r="43" spans="1:9" s="1" customFormat="1" ht="44.25" customHeight="1" x14ac:dyDescent="0.25">
      <c r="A43" s="52" t="s">
        <v>56</v>
      </c>
      <c r="B43" s="38" t="s">
        <v>58</v>
      </c>
      <c r="C43" s="69" t="s">
        <v>36</v>
      </c>
      <c r="D43" s="39" t="s">
        <v>26</v>
      </c>
      <c r="E43" s="57">
        <v>93588.11</v>
      </c>
      <c r="F43" s="40"/>
      <c r="G43" s="57">
        <v>93588.11</v>
      </c>
      <c r="H43" s="40">
        <v>0</v>
      </c>
      <c r="I43" s="37" t="s">
        <v>21</v>
      </c>
    </row>
    <row r="44" spans="1:9" s="1" customFormat="1" ht="44.25" customHeight="1" x14ac:dyDescent="0.25">
      <c r="A44" s="52" t="s">
        <v>56</v>
      </c>
      <c r="B44" s="38" t="s">
        <v>113</v>
      </c>
      <c r="C44" s="69" t="s">
        <v>151</v>
      </c>
      <c r="D44" s="39" t="s">
        <v>49</v>
      </c>
      <c r="E44" s="57">
        <v>93588.11</v>
      </c>
      <c r="F44" s="40"/>
      <c r="G44" s="57">
        <v>93588.11</v>
      </c>
      <c r="H44" s="40">
        <v>0</v>
      </c>
      <c r="I44" s="37" t="s">
        <v>21</v>
      </c>
    </row>
    <row r="45" spans="1:9" s="1" customFormat="1" ht="44.25" customHeight="1" x14ac:dyDescent="0.25">
      <c r="A45" s="52" t="s">
        <v>22</v>
      </c>
      <c r="B45" s="38" t="s">
        <v>114</v>
      </c>
      <c r="C45" s="69" t="s">
        <v>152</v>
      </c>
      <c r="D45" s="39" t="s">
        <v>170</v>
      </c>
      <c r="E45" s="57">
        <v>124530.12</v>
      </c>
      <c r="F45" s="40"/>
      <c r="G45" s="57">
        <v>124530.12</v>
      </c>
      <c r="H45" s="40">
        <v>0</v>
      </c>
      <c r="I45" s="37" t="s">
        <v>21</v>
      </c>
    </row>
    <row r="46" spans="1:9" s="1" customFormat="1" ht="44.25" customHeight="1" x14ac:dyDescent="0.25">
      <c r="A46" s="52" t="s">
        <v>22</v>
      </c>
      <c r="B46" s="38" t="s">
        <v>115</v>
      </c>
      <c r="C46" s="69" t="s">
        <v>153</v>
      </c>
      <c r="D46" s="39" t="s">
        <v>171</v>
      </c>
      <c r="E46" s="57">
        <v>492045.84</v>
      </c>
      <c r="F46" s="40"/>
      <c r="G46" s="57">
        <v>492045.84</v>
      </c>
      <c r="H46" s="40">
        <v>0</v>
      </c>
      <c r="I46" s="37" t="s">
        <v>21</v>
      </c>
    </row>
    <row r="47" spans="1:9" s="1" customFormat="1" ht="44.25" customHeight="1" x14ac:dyDescent="0.25">
      <c r="A47" s="52" t="s">
        <v>22</v>
      </c>
      <c r="B47" s="38" t="s">
        <v>116</v>
      </c>
      <c r="C47" s="69" t="s">
        <v>154</v>
      </c>
      <c r="D47" s="39" t="s">
        <v>172</v>
      </c>
      <c r="E47" s="57">
        <v>166040.16</v>
      </c>
      <c r="F47" s="40"/>
      <c r="G47" s="57">
        <v>166040.16</v>
      </c>
      <c r="H47" s="40">
        <v>0</v>
      </c>
      <c r="I47" s="37" t="s">
        <v>21</v>
      </c>
    </row>
    <row r="48" spans="1:9" s="1" customFormat="1" ht="44.25" customHeight="1" x14ac:dyDescent="0.25">
      <c r="A48" s="52" t="s">
        <v>57</v>
      </c>
      <c r="B48" s="38" t="s">
        <v>59</v>
      </c>
      <c r="C48" s="69" t="s">
        <v>37</v>
      </c>
      <c r="D48" s="81" t="s">
        <v>50</v>
      </c>
      <c r="E48" s="57">
        <v>76774.11</v>
      </c>
      <c r="F48" s="40"/>
      <c r="G48" s="40">
        <v>0</v>
      </c>
      <c r="H48" s="57">
        <v>76774.11</v>
      </c>
      <c r="I48" s="37" t="s">
        <v>20</v>
      </c>
    </row>
    <row r="49" spans="1:9" s="1" customFormat="1" ht="44.25" customHeight="1" x14ac:dyDescent="0.25">
      <c r="A49" s="52" t="s">
        <v>57</v>
      </c>
      <c r="B49" s="38" t="s">
        <v>60</v>
      </c>
      <c r="C49" s="69" t="s">
        <v>38</v>
      </c>
      <c r="D49" s="81" t="s">
        <v>51</v>
      </c>
      <c r="E49" s="57">
        <v>76774.11</v>
      </c>
      <c r="F49" s="40"/>
      <c r="G49" s="40">
        <v>0</v>
      </c>
      <c r="H49" s="57">
        <v>76774.11</v>
      </c>
      <c r="I49" s="37" t="s">
        <v>20</v>
      </c>
    </row>
    <row r="50" spans="1:9" s="1" customFormat="1" ht="44.25" customHeight="1" x14ac:dyDescent="0.25">
      <c r="A50" s="52" t="s">
        <v>57</v>
      </c>
      <c r="B50" s="38" t="s">
        <v>61</v>
      </c>
      <c r="C50" s="69" t="s">
        <v>39</v>
      </c>
      <c r="D50" s="81" t="s">
        <v>52</v>
      </c>
      <c r="E50" s="57">
        <v>76774.11</v>
      </c>
      <c r="F50" s="40"/>
      <c r="G50" s="40">
        <v>0</v>
      </c>
      <c r="H50" s="57">
        <v>76774.11</v>
      </c>
      <c r="I50" s="37" t="s">
        <v>20</v>
      </c>
    </row>
    <row r="51" spans="1:9" s="1" customFormat="1" ht="44.25" customHeight="1" x14ac:dyDescent="0.25">
      <c r="A51" s="52" t="s">
        <v>57</v>
      </c>
      <c r="B51" s="38" t="s">
        <v>62</v>
      </c>
      <c r="C51" s="69" t="s">
        <v>40</v>
      </c>
      <c r="D51" s="81" t="s">
        <v>52</v>
      </c>
      <c r="E51" s="57">
        <v>76774.11</v>
      </c>
      <c r="F51" s="40"/>
      <c r="G51" s="40">
        <v>0</v>
      </c>
      <c r="H51" s="57">
        <v>76774.11</v>
      </c>
      <c r="I51" s="37" t="s">
        <v>20</v>
      </c>
    </row>
    <row r="52" spans="1:9" s="1" customFormat="1" ht="44.25" customHeight="1" x14ac:dyDescent="0.25">
      <c r="A52" s="52" t="s">
        <v>57</v>
      </c>
      <c r="B52" s="38" t="s">
        <v>63</v>
      </c>
      <c r="C52" s="69" t="s">
        <v>41</v>
      </c>
      <c r="D52" s="81" t="s">
        <v>52</v>
      </c>
      <c r="E52" s="57">
        <v>76774.11</v>
      </c>
      <c r="F52" s="40"/>
      <c r="G52" s="40">
        <v>0</v>
      </c>
      <c r="H52" s="57">
        <v>76774.11</v>
      </c>
      <c r="I52" s="37" t="s">
        <v>20</v>
      </c>
    </row>
    <row r="53" spans="1:9" s="1" customFormat="1" ht="44.25" customHeight="1" x14ac:dyDescent="0.25">
      <c r="A53" s="52" t="s">
        <v>57</v>
      </c>
      <c r="B53" s="38" t="s">
        <v>64</v>
      </c>
      <c r="C53" s="69" t="s">
        <v>42</v>
      </c>
      <c r="D53" s="81" t="s">
        <v>53</v>
      </c>
      <c r="E53" s="57">
        <v>76774.11</v>
      </c>
      <c r="F53" s="40"/>
      <c r="G53" s="40">
        <v>0</v>
      </c>
      <c r="H53" s="57">
        <v>76774.11</v>
      </c>
      <c r="I53" s="37" t="s">
        <v>20</v>
      </c>
    </row>
    <row r="54" spans="1:9" s="1" customFormat="1" ht="44.25" customHeight="1" x14ac:dyDescent="0.25">
      <c r="A54" s="52" t="s">
        <v>57</v>
      </c>
      <c r="B54" s="38" t="s">
        <v>65</v>
      </c>
      <c r="C54" s="69" t="s">
        <v>43</v>
      </c>
      <c r="D54" s="81" t="s">
        <v>54</v>
      </c>
      <c r="E54" s="57">
        <v>76774.11</v>
      </c>
      <c r="F54" s="40"/>
      <c r="G54" s="40">
        <v>0</v>
      </c>
      <c r="H54" s="57">
        <v>76774.11</v>
      </c>
      <c r="I54" s="37" t="s">
        <v>20</v>
      </c>
    </row>
    <row r="55" spans="1:9" s="1" customFormat="1" ht="44.25" customHeight="1" x14ac:dyDescent="0.25">
      <c r="A55" s="52" t="s">
        <v>57</v>
      </c>
      <c r="B55" s="38" t="s">
        <v>66</v>
      </c>
      <c r="C55" s="69" t="s">
        <v>44</v>
      </c>
      <c r="D55" s="81" t="s">
        <v>27</v>
      </c>
      <c r="E55" s="57">
        <v>76774.11</v>
      </c>
      <c r="F55" s="40"/>
      <c r="G55" s="40">
        <v>0</v>
      </c>
      <c r="H55" s="57">
        <v>76774.11</v>
      </c>
      <c r="I55" s="37" t="s">
        <v>20</v>
      </c>
    </row>
    <row r="56" spans="1:9" s="1" customFormat="1" ht="44.25" customHeight="1" x14ac:dyDescent="0.25">
      <c r="A56" s="52" t="s">
        <v>57</v>
      </c>
      <c r="B56" s="38" t="s">
        <v>67</v>
      </c>
      <c r="C56" s="69" t="s">
        <v>45</v>
      </c>
      <c r="D56" s="81" t="s">
        <v>55</v>
      </c>
      <c r="E56" s="57">
        <v>76774.11</v>
      </c>
      <c r="F56" s="40"/>
      <c r="G56" s="40">
        <v>0</v>
      </c>
      <c r="H56" s="57">
        <v>76774.11</v>
      </c>
      <c r="I56" s="37" t="s">
        <v>20</v>
      </c>
    </row>
    <row r="57" spans="1:9" s="1" customFormat="1" ht="44.25" customHeight="1" x14ac:dyDescent="0.25">
      <c r="A57" s="52" t="s">
        <v>25</v>
      </c>
      <c r="B57" s="38" t="s">
        <v>117</v>
      </c>
      <c r="C57" s="70" t="s">
        <v>155</v>
      </c>
      <c r="D57" s="39" t="s">
        <v>173</v>
      </c>
      <c r="E57" s="57">
        <v>24427</v>
      </c>
      <c r="F57" s="40"/>
      <c r="G57" s="57">
        <v>24427</v>
      </c>
      <c r="H57" s="40">
        <v>0</v>
      </c>
      <c r="I57" s="37" t="s">
        <v>21</v>
      </c>
    </row>
    <row r="58" spans="1:9" s="1" customFormat="1" ht="41.25" customHeight="1" x14ac:dyDescent="0.25">
      <c r="A58" s="53" t="s">
        <v>31</v>
      </c>
      <c r="B58" s="43" t="s">
        <v>32</v>
      </c>
      <c r="C58" s="75" t="s">
        <v>29</v>
      </c>
      <c r="D58" s="39" t="s">
        <v>30</v>
      </c>
      <c r="E58" s="42">
        <v>145140</v>
      </c>
      <c r="F58" s="40"/>
      <c r="G58" s="41">
        <v>0</v>
      </c>
      <c r="H58" s="42">
        <v>145140</v>
      </c>
      <c r="I58" s="37" t="s">
        <v>20</v>
      </c>
    </row>
    <row r="59" spans="1:9" s="1" customFormat="1" ht="49.5" customHeight="1" x14ac:dyDescent="0.25">
      <c r="A59" s="53" t="s">
        <v>31</v>
      </c>
      <c r="B59" s="43" t="s">
        <v>35</v>
      </c>
      <c r="C59" s="75" t="s">
        <v>33</v>
      </c>
      <c r="D59" s="39" t="s">
        <v>34</v>
      </c>
      <c r="E59" s="42">
        <v>116820</v>
      </c>
      <c r="F59" s="40"/>
      <c r="G59" s="41">
        <v>0</v>
      </c>
      <c r="H59" s="42">
        <v>116820</v>
      </c>
      <c r="I59" s="37" t="s">
        <v>20</v>
      </c>
    </row>
    <row r="60" spans="1:9" s="1" customFormat="1" ht="35.25" customHeight="1" x14ac:dyDescent="0.25">
      <c r="A60" s="53" t="s">
        <v>6</v>
      </c>
      <c r="B60" s="43" t="s">
        <v>68</v>
      </c>
      <c r="C60" s="76" t="s">
        <v>9</v>
      </c>
      <c r="D60" s="39" t="s">
        <v>12</v>
      </c>
      <c r="E60" s="42">
        <v>33582.800000000003</v>
      </c>
      <c r="F60" s="40"/>
      <c r="G60" s="41">
        <v>0</v>
      </c>
      <c r="H60" s="42">
        <v>33582.800000000003</v>
      </c>
      <c r="I60" s="37" t="s">
        <v>20</v>
      </c>
    </row>
    <row r="61" spans="1:9" s="1" customFormat="1" ht="41.25" customHeight="1" x14ac:dyDescent="0.25">
      <c r="A61" s="53" t="s">
        <v>6</v>
      </c>
      <c r="B61" s="43" t="s">
        <v>68</v>
      </c>
      <c r="C61" s="76" t="s">
        <v>10</v>
      </c>
      <c r="D61" s="39" t="s">
        <v>12</v>
      </c>
      <c r="E61" s="42">
        <v>49760.6</v>
      </c>
      <c r="F61" s="40"/>
      <c r="G61" s="41">
        <v>0</v>
      </c>
      <c r="H61" s="42">
        <v>49760.6</v>
      </c>
      <c r="I61" s="37" t="s">
        <v>20</v>
      </c>
    </row>
    <row r="62" spans="1:9" s="1" customFormat="1" ht="56.25" customHeight="1" x14ac:dyDescent="0.25">
      <c r="A62" s="53" t="s">
        <v>6</v>
      </c>
      <c r="B62" s="43" t="s">
        <v>68</v>
      </c>
      <c r="C62" s="76" t="s">
        <v>8</v>
      </c>
      <c r="D62" s="39" t="s">
        <v>12</v>
      </c>
      <c r="E62" s="42">
        <v>43306</v>
      </c>
      <c r="F62" s="40"/>
      <c r="G62" s="41">
        <v>0</v>
      </c>
      <c r="H62" s="42">
        <v>43306</v>
      </c>
      <c r="I62" s="44" t="s">
        <v>20</v>
      </c>
    </row>
    <row r="63" spans="1:9" s="1" customFormat="1" ht="60" customHeight="1" x14ac:dyDescent="0.25">
      <c r="A63" s="53" t="s">
        <v>6</v>
      </c>
      <c r="B63" s="43" t="s">
        <v>68</v>
      </c>
      <c r="C63" s="76" t="s">
        <v>11</v>
      </c>
      <c r="D63" s="39" t="s">
        <v>12</v>
      </c>
      <c r="E63" s="42">
        <v>73101</v>
      </c>
      <c r="F63" s="40"/>
      <c r="G63" s="41">
        <v>0</v>
      </c>
      <c r="H63" s="42">
        <v>73101</v>
      </c>
      <c r="I63" s="44" t="s">
        <v>20</v>
      </c>
    </row>
    <row r="64" spans="1:9" s="1" customFormat="1" ht="47.25" customHeight="1" thickBot="1" x14ac:dyDescent="0.3">
      <c r="A64" s="54" t="s">
        <v>6</v>
      </c>
      <c r="B64" s="45" t="s">
        <v>68</v>
      </c>
      <c r="C64" s="77" t="s">
        <v>7</v>
      </c>
      <c r="D64" s="46" t="s">
        <v>13</v>
      </c>
      <c r="E64" s="47">
        <v>265323</v>
      </c>
      <c r="F64" s="74"/>
      <c r="G64" s="48">
        <v>0</v>
      </c>
      <c r="H64" s="47">
        <v>265323</v>
      </c>
      <c r="I64" s="49" t="s">
        <v>20</v>
      </c>
    </row>
    <row r="65" spans="1:10" ht="30" customHeight="1" thickBot="1" x14ac:dyDescent="0.3">
      <c r="A65" s="60" t="s">
        <v>17</v>
      </c>
      <c r="B65" s="61"/>
      <c r="C65" s="62"/>
      <c r="D65" s="63"/>
      <c r="E65" s="64">
        <f>SUM(E10:E64)</f>
        <v>25370605.23</v>
      </c>
      <c r="F65" s="65"/>
      <c r="G65" s="66"/>
      <c r="H65" s="67"/>
      <c r="I65" s="68"/>
    </row>
    <row r="66" spans="1:10" ht="13.5" customHeight="1" x14ac:dyDescent="0.25">
      <c r="A66" s="17"/>
      <c r="B66" s="28"/>
      <c r="C66" s="87"/>
      <c r="D66" s="87"/>
      <c r="E66" s="22"/>
      <c r="F66" s="88"/>
      <c r="G66" s="88"/>
      <c r="H66" s="18"/>
      <c r="I66" s="19"/>
    </row>
    <row r="67" spans="1:10" ht="23.25" customHeight="1" x14ac:dyDescent="0.25">
      <c r="A67" s="55"/>
      <c r="B67" s="56" t="s">
        <v>24</v>
      </c>
      <c r="C67" s="30"/>
      <c r="D67" s="30"/>
      <c r="E67" s="24"/>
      <c r="F67" s="89" t="s">
        <v>19</v>
      </c>
      <c r="G67" s="89"/>
      <c r="H67" s="25"/>
      <c r="I67" s="26"/>
    </row>
    <row r="68" spans="1:10" ht="23.25" customHeight="1" x14ac:dyDescent="0.25">
      <c r="A68" s="30"/>
      <c r="B68" s="27"/>
      <c r="C68" s="30"/>
      <c r="D68" s="30"/>
      <c r="E68" s="24"/>
      <c r="F68" s="32"/>
      <c r="G68" s="32"/>
      <c r="H68" s="25"/>
      <c r="I68" s="26"/>
    </row>
    <row r="69" spans="1:10" ht="23.25" customHeight="1" x14ac:dyDescent="0.25">
      <c r="A69" s="30"/>
      <c r="B69" s="27"/>
      <c r="C69" s="30"/>
      <c r="D69" s="30"/>
      <c r="E69" s="24"/>
      <c r="F69" s="32"/>
      <c r="G69" s="32"/>
      <c r="H69" s="25"/>
      <c r="I69" s="26"/>
    </row>
    <row r="70" spans="1:10" ht="15" customHeight="1" x14ac:dyDescent="0.25">
      <c r="A70" s="13"/>
      <c r="B70" s="33"/>
      <c r="C70" s="34"/>
      <c r="D70" s="34"/>
      <c r="E70" s="23"/>
      <c r="F70" s="86"/>
      <c r="G70" s="86"/>
      <c r="H70" s="15"/>
      <c r="I70" s="15"/>
      <c r="J70" s="15"/>
    </row>
    <row r="71" spans="1:10" ht="18.75" customHeight="1" x14ac:dyDescent="0.25">
      <c r="A71" s="13"/>
      <c r="B71" s="28"/>
      <c r="C71"/>
      <c r="D71" s="5"/>
      <c r="E71" s="22"/>
      <c r="F71"/>
      <c r="H71" s="16"/>
      <c r="I71" s="16"/>
      <c r="J71" s="16"/>
    </row>
    <row r="72" spans="1:10" ht="15.75" customHeight="1" x14ac:dyDescent="0.25">
      <c r="A72" s="13"/>
      <c r="B72" s="31"/>
      <c r="C72"/>
      <c r="D72" s="5"/>
      <c r="E72" s="22"/>
      <c r="F72"/>
      <c r="H72" s="14"/>
      <c r="I72" s="14"/>
      <c r="J72" s="14"/>
    </row>
    <row r="73" spans="1:10" ht="15.75" x14ac:dyDescent="0.25">
      <c r="A73" s="13"/>
      <c r="B73" s="28"/>
      <c r="C73"/>
      <c r="D73" s="5"/>
      <c r="E73" s="22"/>
      <c r="F73"/>
      <c r="H73" s="14"/>
      <c r="I73" s="13"/>
      <c r="J73" s="13"/>
    </row>
    <row r="74" spans="1:10" x14ac:dyDescent="0.25">
      <c r="B74" s="28"/>
      <c r="C74"/>
      <c r="D74" s="5"/>
      <c r="E74" s="22"/>
      <c r="F74"/>
    </row>
    <row r="75" spans="1:10" x14ac:dyDescent="0.25">
      <c r="B75" s="28"/>
      <c r="C75"/>
      <c r="D75" s="5"/>
      <c r="E75" s="22"/>
      <c r="F75"/>
    </row>
    <row r="76" spans="1:10" x14ac:dyDescent="0.25">
      <c r="B76" s="28"/>
      <c r="C76"/>
      <c r="D76" s="5"/>
      <c r="E76" s="22"/>
      <c r="F76"/>
    </row>
  </sheetData>
  <mergeCells count="8">
    <mergeCell ref="A5:G5"/>
    <mergeCell ref="A6:I6"/>
    <mergeCell ref="A7:I7"/>
    <mergeCell ref="A8:I8"/>
    <mergeCell ref="F70:G70"/>
    <mergeCell ref="C66:D66"/>
    <mergeCell ref="F66:G66"/>
    <mergeCell ref="F67:G67"/>
  </mergeCells>
  <printOptions horizontalCentered="1"/>
  <pageMargins left="0" right="0" top="0.39370078740157483" bottom="0.39370078740157483" header="0" footer="0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2022.</vt:lpstr>
      <vt:lpstr>'NOVIEMBRE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2022-12-15T16:24:18Z</cp:lastPrinted>
  <dcterms:created xsi:type="dcterms:W3CDTF">2021-12-10T14:11:57Z</dcterms:created>
  <dcterms:modified xsi:type="dcterms:W3CDTF">2022-12-15T16:26:27Z</dcterms:modified>
</cp:coreProperties>
</file>